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742AE99C-FCE9-4ADC-99C9-FC3FB5DD4E6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0730" windowHeight="1116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<sst xmlns="http://schemas.openxmlformats.org/spreadsheetml/2006/main" count="42" uniqueCount="42">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</sst>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47625</xdr:rowOff>
    </xdr:from>
    <xdr:to>
      <xdr:col>1</xdr:col>
      <xdr:colOff>1676400</xdr:colOff>
      <xdr:row>3</xdr:row>
      <xdr:rowOff>175902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09550"/>
          <a:ext cx="1476374" cy="62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D22" sqref="D22:E26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4662091659.5498981</v>
      </c>
      <c r="D8" s="7">
        <f>SUM(D10,D19)</f>
        <v>146750956070.67999</v>
      </c>
      <c r="E8" s="7">
        <f>SUM(E10,E19)</f>
        <v>145311169651.19995</v>
      </c>
      <c r="F8" s="7">
        <f>C8+D8-E8</f>
        <v>6101878079.0299377</v>
      </c>
      <c r="G8" s="7">
        <f>F8-C8</f>
        <v>1439786419.4800396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464224881.24989808</v>
      </c>
      <c r="D10" s="7">
        <f>SUM(D11:D17)</f>
        <v>145062946368.73999</v>
      </c>
      <c r="E10" s="7">
        <f>SUM(E11:E17)</f>
        <v>144337641380.39996</v>
      </c>
      <c r="F10" s="7">
        <f t="shared" ref="F10:F17" si="0">C10+D10-E10</f>
        <v>1189529869.5899353</v>
      </c>
      <c r="G10" s="7">
        <f t="shared" ref="G10:G17" si="1">F10-C10</f>
        <v>725304988.34003723</v>
      </c>
    </row>
    <row r="11" spans="2:7" x14ac:dyDescent="0.2">
      <c r="B11" s="3" t="s">
        <v>6</v>
      </c>
      <c r="C11" s="8">
        <v>360116811.73989868</v>
      </c>
      <c r="D11" s="8">
        <v>144408172062.83002</v>
      </c>
      <c r="E11" s="8">
        <v>143752007059.62</v>
      </c>
      <c r="F11" s="12">
        <f t="shared" si="0"/>
        <v>1016281814.9499207</v>
      </c>
      <c r="G11" s="12">
        <f t="shared" si="1"/>
        <v>656165003.21002197</v>
      </c>
    </row>
    <row r="12" spans="2:7" x14ac:dyDescent="0.2">
      <c r="B12" s="3" t="s">
        <v>7</v>
      </c>
      <c r="C12" s="8">
        <v>54739422.14999938</v>
      </c>
      <c r="D12" s="8">
        <v>604699239.74000001</v>
      </c>
      <c r="E12" s="8">
        <v>548070021.32999992</v>
      </c>
      <c r="F12" s="12">
        <f t="shared" si="0"/>
        <v>111368640.55999947</v>
      </c>
      <c r="G12" s="12">
        <f t="shared" si="1"/>
        <v>56629218.410000086</v>
      </c>
    </row>
    <row r="13" spans="2:7" x14ac:dyDescent="0.2">
      <c r="B13" s="3" t="s">
        <v>8</v>
      </c>
      <c r="C13" s="8">
        <v>35673567.480000019</v>
      </c>
      <c r="D13" s="8">
        <v>42917644.960000001</v>
      </c>
      <c r="E13" s="8">
        <v>31002880.990000002</v>
      </c>
      <c r="F13" s="12">
        <f t="shared" si="0"/>
        <v>47588331.450000025</v>
      </c>
      <c r="G13" s="12">
        <f t="shared" si="1"/>
        <v>11914763.970000006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13695079.880000018</v>
      </c>
      <c r="D15" s="8">
        <v>7157421.21</v>
      </c>
      <c r="E15" s="8">
        <v>6561418.46</v>
      </c>
      <c r="F15" s="12">
        <f t="shared" si="0"/>
        <v>14291082.630000018</v>
      </c>
      <c r="G15" s="12">
        <f t="shared" si="1"/>
        <v>596002.75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4197866778.3000002</v>
      </c>
      <c r="D19" s="7">
        <f>SUM(D20:D28)</f>
        <v>1688009701.9400001</v>
      </c>
      <c r="E19" s="7">
        <f>SUM(E20:E28)</f>
        <v>973528270.80000007</v>
      </c>
      <c r="F19" s="7">
        <f t="shared" ref="F19:F28" si="2">C19+D19-E19</f>
        <v>4912348209.4399996</v>
      </c>
      <c r="G19" s="7">
        <f t="shared" ref="G19:G28" si="3">F19-C19</f>
        <v>714481431.13999939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3799096426.2299995</v>
      </c>
      <c r="D22" s="8">
        <v>939458057.14999998</v>
      </c>
      <c r="E22" s="8">
        <v>737804044.40999997</v>
      </c>
      <c r="F22" s="12">
        <f t="shared" si="2"/>
        <v>4000750438.9699993</v>
      </c>
      <c r="G22" s="12">
        <f t="shared" si="3"/>
        <v>201654012.73999977</v>
      </c>
    </row>
    <row r="23" spans="1:7" x14ac:dyDescent="0.2">
      <c r="B23" s="3" t="s">
        <v>18</v>
      </c>
      <c r="C23" s="8">
        <v>1344755043.8600001</v>
      </c>
      <c r="D23" s="8">
        <v>36957108.140000001</v>
      </c>
      <c r="E23" s="8">
        <v>82171353.849999994</v>
      </c>
      <c r="F23" s="12">
        <f t="shared" si="2"/>
        <v>1299540798.1500003</v>
      </c>
      <c r="G23" s="12">
        <f t="shared" si="3"/>
        <v>-45214245.7099998</v>
      </c>
    </row>
    <row r="24" spans="1:7" x14ac:dyDescent="0.2">
      <c r="B24" s="3" t="s">
        <v>19</v>
      </c>
      <c r="C24" s="8">
        <v>87213999.929999992</v>
      </c>
      <c r="D24" s="8">
        <v>0</v>
      </c>
      <c r="E24" s="8">
        <v>18812364.739999998</v>
      </c>
      <c r="F24" s="12">
        <f t="shared" si="2"/>
        <v>68401635.189999998</v>
      </c>
      <c r="G24" s="12">
        <f t="shared" si="3"/>
        <v>-18812364.739999995</v>
      </c>
    </row>
    <row r="25" spans="1:7" ht="24" x14ac:dyDescent="0.2">
      <c r="B25" s="3" t="s">
        <v>20</v>
      </c>
      <c r="C25" s="8">
        <v>-1186625156.3000002</v>
      </c>
      <c r="D25" s="8">
        <v>76827619.980000004</v>
      </c>
      <c r="E25" s="8">
        <v>34890462.329999998</v>
      </c>
      <c r="F25" s="12">
        <f t="shared" si="2"/>
        <v>-1144687998.6500001</v>
      </c>
      <c r="G25" s="12">
        <f t="shared" si="3"/>
        <v>41937157.650000095</v>
      </c>
    </row>
    <row r="26" spans="1:7" x14ac:dyDescent="0.2">
      <c r="B26" s="3" t="s">
        <v>21</v>
      </c>
      <c r="C26" s="8">
        <v>153426464.57999995</v>
      </c>
      <c r="D26" s="8">
        <v>634766916.66999996</v>
      </c>
      <c r="E26" s="8">
        <v>99850045.469999999</v>
      </c>
      <c r="F26" s="12">
        <f t="shared" si="2"/>
        <v>688343335.77999985</v>
      </c>
      <c r="G26" s="12">
        <f t="shared" si="3"/>
        <v>534916871.19999993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2025-04-23T17:56:34Z</cp:lastPrinted>
  <dcterms:created xsi:type="dcterms:W3CDTF">2019-12-03T19:14:48Z</dcterms:created>
  <dcterms:modified xsi:type="dcterms:W3CDTF">2025-07-16T16:50:49Z</dcterms:modified>
</cp:coreProperties>
</file>